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vedra\Documents\DOKUMENTI\ZADNJE PREUZETO OD NIKRISA 04.01.2023\IVONA\KNJIŽNICA\IVONA\INFORMACIJE O TROŠENJU SREDSTAVA\2025\"/>
    </mc:Choice>
  </mc:AlternateContent>
  <xr:revisionPtr revIDLastSave="0" documentId="13_ncr:1_{AEAAFD0E-4F11-4AD7-BB44-2334D9C92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1" r:id="rId1"/>
  </sheets>
  <definedNames>
    <definedName name="_xlnm._FilterDatabase" localSheetId="0" hidden="1">LIPANJ!$A$16:$F$16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1" l="1"/>
  <c r="D47" i="1"/>
  <c r="D59" i="1"/>
  <c r="D51" i="1"/>
  <c r="D49" i="1"/>
  <c r="D43" i="1"/>
  <c r="D29" i="1"/>
  <c r="D25" i="1"/>
  <c r="D21" i="1"/>
  <c r="D41" i="1"/>
  <c r="D23" i="1"/>
  <c r="D55" i="1" l="1"/>
  <c r="D65" i="1" l="1"/>
  <c r="D27" i="1" l="1"/>
  <c r="D61" i="1"/>
  <c r="D53" i="1"/>
  <c r="D35" i="1"/>
  <c r="D33" i="1"/>
  <c r="D57" i="1"/>
  <c r="D45" i="1" l="1"/>
  <c r="D37" i="1" l="1"/>
  <c r="D39" i="1"/>
  <c r="D18" i="1" l="1"/>
  <c r="D31" i="1"/>
  <c r="D63" i="1" l="1"/>
  <c r="D67" i="1" l="1"/>
</calcChain>
</file>

<file path=xl/sharedStrings.xml><?xml version="1.0" encoding="utf-8"?>
<sst xmlns="http://schemas.openxmlformats.org/spreadsheetml/2006/main" count="104" uniqueCount="53">
  <si>
    <t>Naziv primatelja</t>
  </si>
  <si>
    <t>OIB
primatelja</t>
  </si>
  <si>
    <t>Sjedište 
primatelja</t>
  </si>
  <si>
    <t>Način objave
isplaćenog iznosa</t>
  </si>
  <si>
    <t>Vrsta rashoda i izdataka</t>
  </si>
  <si>
    <t>Ignjata Joba 7</t>
  </si>
  <si>
    <t>„NARODNA KNJIŽNICA U SUPETRU“</t>
  </si>
  <si>
    <t>21400 Supetar</t>
  </si>
  <si>
    <t>OIB: 58165875214</t>
  </si>
  <si>
    <t>OTP BANKA d.d.</t>
  </si>
  <si>
    <t>SPLIT</t>
  </si>
  <si>
    <t>3431 Bankarske usluge i usluge platnog prometa</t>
  </si>
  <si>
    <t>3237 Intelektualne i osobne usluge</t>
  </si>
  <si>
    <t>Ukupno:</t>
  </si>
  <si>
    <t>ZAGREB</t>
  </si>
  <si>
    <t>3111 Bruto plaće</t>
  </si>
  <si>
    <t>3132 Doprinos za obvezno zdravstveno osiguranje</t>
  </si>
  <si>
    <t>LJUBICA KOČOVA</t>
  </si>
  <si>
    <t>HRVATSKI TELEKOM d.d.</t>
  </si>
  <si>
    <t>A1 HRVATSKA d.o.o.</t>
  </si>
  <si>
    <t>POS d.o.o.</t>
  </si>
  <si>
    <t>3231 Usluge telefona, pošte i prijevoza</t>
  </si>
  <si>
    <t>3238 Računalne usluge</t>
  </si>
  <si>
    <t>MALO MISTO, vl.Ivona Deković</t>
  </si>
  <si>
    <t>CROATIA OSIGURANJE d.d.</t>
  </si>
  <si>
    <t>3292 Premije osiguranja</t>
  </si>
  <si>
    <t>3221 Uredski materijal i ostali materijalni rashodi</t>
  </si>
  <si>
    <t>TRAMAX d.o.o.</t>
  </si>
  <si>
    <t>Na temelju članka 144. stavka 10. i stavka 11.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Narodna knjižnica u Supetru objavljuje</t>
  </si>
  <si>
    <t>KOMUNALNO DRUŠTVO GRAD d.o.o.</t>
  </si>
  <si>
    <t>SUPETAR</t>
  </si>
  <si>
    <t>3234 Komunalne usluge</t>
  </si>
  <si>
    <t>HEP ELEKTRA d.o.o.</t>
  </si>
  <si>
    <t>3223 Energija</t>
  </si>
  <si>
    <t>VODOVOD BRAČ d.o.o.</t>
  </si>
  <si>
    <t>4241 Knjige</t>
  </si>
  <si>
    <t>FINANCIJSKA AGENCIJA</t>
  </si>
  <si>
    <t>VIVA INFO d.o.o.</t>
  </si>
  <si>
    <t>HRVATSKA RADIOTELEVIZIJA</t>
  </si>
  <si>
    <t>3299 Ostali nespomenuti  rashodi poslovanja</t>
  </si>
  <si>
    <t>KNJIŽNICE GRADA ZAGREBA</t>
  </si>
  <si>
    <t>V.B.Z. d.o.o.</t>
  </si>
  <si>
    <t>RIJEKA</t>
  </si>
  <si>
    <t>INFORMACIJA O TROŠENJU SREDSTAVA
ZA LIPANJ 2025. GODINE</t>
  </si>
  <si>
    <t>UKUPNO ZA LIPANJ 2025.</t>
  </si>
  <si>
    <t>3121 Ostali rashodi za zaposlene</t>
  </si>
  <si>
    <t>MOZAIK KNJIGA d.o.o.</t>
  </si>
  <si>
    <t>PROFIL KNJIGA d.o.o.</t>
  </si>
  <si>
    <t>UDRUG KAP IMOTSKI</t>
  </si>
  <si>
    <t>IMOTSKI</t>
  </si>
  <si>
    <t>FELIX LIBER d.o.o.</t>
  </si>
  <si>
    <t>MODERNIST NAKLADNIŠTVO, R.BARTOLEC</t>
  </si>
  <si>
    <t>PIXING, SLAVICA FARKAŠ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</si>
</sst>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3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0" xfId="0" applyFont="1"/>
    <xf numFmtId="2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0" fillId="3" borderId="1" xfId="0" applyFill="1" applyBorder="1"/>
    <xf numFmtId="0" fontId="6" fillId="3" borderId="3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2" borderId="3" xfId="0" applyFill="1" applyBorder="1"/>
    <xf numFmtId="0" fontId="1" fillId="3" borderId="5" xfId="0" applyFont="1" applyFill="1" applyBorder="1" applyAlignment="1"/>
    <xf numFmtId="2" fontId="1" fillId="3" borderId="4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</cellXfs>
  <cellStyles count="6">
    <cellStyle name="Normal 2" xfId="1" xr:uid="{00000000-0005-0000-0000-000001000000}"/>
    <cellStyle name="Normalno" xfId="0" builtinId="0"/>
    <cellStyle name="Normalno 2" xfId="4" xr:uid="{00000000-0005-0000-0000-000002000000}"/>
    <cellStyle name="Normalno 3" xfId="5" xr:uid="{00000000-0005-0000-0000-000003000000}"/>
    <cellStyle name="Obično_List1" xfId="2" xr:uid="{00000000-0005-0000-0000-000004000000}"/>
    <cellStyle name="Obično_List4" xfId="3" xr:uid="{00000000-0005-0000-0000-000005000000}"/>
  </cellStyles>
  <dxfs count="0"/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8"/>
  <sheetViews>
    <sheetView tabSelected="1" workbookViewId="0">
      <selection activeCell="D69" sqref="D69"/>
    </sheetView>
  </sheetViews>
  <sheetFormatPr defaultRowHeight="15" x14ac:dyDescent="0.25"/>
  <cols>
    <col min="1" max="1" width="45.85546875" bestFit="1" customWidth="1"/>
    <col min="2" max="2" width="14.7109375" bestFit="1" customWidth="1"/>
    <col min="3" max="3" width="14.5703125" bestFit="1" customWidth="1"/>
    <col min="4" max="4" width="17.42578125" style="1" customWidth="1"/>
    <col min="5" max="5" width="53.7109375" bestFit="1" customWidth="1"/>
  </cols>
  <sheetData>
    <row r="1" spans="1:6" ht="15.75" customHeight="1" x14ac:dyDescent="0.25">
      <c r="A1" s="3" t="s">
        <v>6</v>
      </c>
    </row>
    <row r="2" spans="1:6" ht="15.75" customHeight="1" x14ac:dyDescent="0.25">
      <c r="A2" s="3" t="s">
        <v>5</v>
      </c>
    </row>
    <row r="3" spans="1:6" ht="15.75" customHeight="1" x14ac:dyDescent="0.25">
      <c r="A3" s="3" t="s">
        <v>7</v>
      </c>
    </row>
    <row r="4" spans="1:6" ht="15.75" customHeight="1" x14ac:dyDescent="0.25">
      <c r="A4" s="3" t="s">
        <v>8</v>
      </c>
    </row>
    <row r="5" spans="1:6" ht="15.75" customHeight="1" x14ac:dyDescent="0.25">
      <c r="A5" s="3"/>
    </row>
    <row r="6" spans="1:6" ht="15.75" customHeight="1" x14ac:dyDescent="0.25">
      <c r="A6" s="3"/>
    </row>
    <row r="7" spans="1:6" ht="15.75" customHeight="1" x14ac:dyDescent="0.25">
      <c r="A7" s="39" t="s">
        <v>28</v>
      </c>
      <c r="B7" s="39"/>
      <c r="C7" s="39"/>
      <c r="D7" s="39"/>
      <c r="E7" s="39"/>
    </row>
    <row r="8" spans="1:6" ht="15.75" customHeight="1" x14ac:dyDescent="0.25">
      <c r="A8" s="39"/>
      <c r="B8" s="39"/>
      <c r="C8" s="39"/>
      <c r="D8" s="39"/>
      <c r="E8" s="39"/>
    </row>
    <row r="9" spans="1:6" ht="15.75" customHeight="1" x14ac:dyDescent="0.25">
      <c r="A9" s="39"/>
      <c r="B9" s="39"/>
      <c r="C9" s="39"/>
      <c r="D9" s="39"/>
      <c r="E9" s="39"/>
    </row>
    <row r="10" spans="1:6" ht="15.75" customHeight="1" x14ac:dyDescent="0.25">
      <c r="A10" s="39"/>
      <c r="B10" s="39"/>
      <c r="C10" s="39"/>
      <c r="D10" s="39"/>
      <c r="E10" s="39"/>
    </row>
    <row r="11" spans="1:6" ht="15.75" customHeight="1" x14ac:dyDescent="0.25">
      <c r="A11" s="39"/>
      <c r="B11" s="39"/>
      <c r="C11" s="39"/>
      <c r="D11" s="39"/>
      <c r="E11" s="39"/>
    </row>
    <row r="12" spans="1:6" ht="15.75" x14ac:dyDescent="0.25">
      <c r="A12" s="4"/>
    </row>
    <row r="13" spans="1:6" ht="6.75" customHeight="1" x14ac:dyDescent="0.25"/>
    <row r="14" spans="1:6" ht="30" customHeight="1" x14ac:dyDescent="0.25">
      <c r="A14" s="40" t="s">
        <v>43</v>
      </c>
      <c r="B14" s="41"/>
      <c r="C14" s="41"/>
      <c r="D14" s="41"/>
      <c r="E14" s="41"/>
    </row>
    <row r="16" spans="1:6" ht="30" x14ac:dyDescent="0.25">
      <c r="A16" s="10" t="s">
        <v>0</v>
      </c>
      <c r="B16" s="11" t="s">
        <v>1</v>
      </c>
      <c r="C16" s="11" t="s">
        <v>2</v>
      </c>
      <c r="D16" s="11" t="s">
        <v>3</v>
      </c>
      <c r="E16" s="12" t="s">
        <v>4</v>
      </c>
      <c r="F16" s="2"/>
    </row>
    <row r="17" spans="1:5" x14ac:dyDescent="0.25">
      <c r="A17" s="15" t="s">
        <v>19</v>
      </c>
      <c r="B17" s="13">
        <v>29524210204</v>
      </c>
      <c r="C17" s="13" t="s">
        <v>14</v>
      </c>
      <c r="D17" s="13">
        <v>48.75</v>
      </c>
      <c r="E17" s="14" t="s">
        <v>21</v>
      </c>
    </row>
    <row r="18" spans="1:5" x14ac:dyDescent="0.25">
      <c r="A18" s="32" t="s">
        <v>13</v>
      </c>
      <c r="B18" s="33"/>
      <c r="C18" s="34"/>
      <c r="D18" s="17">
        <f>D17</f>
        <v>48.75</v>
      </c>
      <c r="E18" s="27"/>
    </row>
    <row r="19" spans="1:5" x14ac:dyDescent="0.25">
      <c r="A19" s="5" t="s">
        <v>24</v>
      </c>
      <c r="B19" s="8">
        <v>26187994862</v>
      </c>
      <c r="C19" s="6" t="s">
        <v>14</v>
      </c>
      <c r="D19" s="16">
        <v>9.2899999999999991</v>
      </c>
      <c r="E19" s="5" t="s">
        <v>25</v>
      </c>
    </row>
    <row r="20" spans="1:5" x14ac:dyDescent="0.25">
      <c r="A20" s="5" t="s">
        <v>24</v>
      </c>
      <c r="B20" s="8">
        <v>26187994862</v>
      </c>
      <c r="C20" s="6" t="s">
        <v>14</v>
      </c>
      <c r="D20" s="16">
        <v>31.29</v>
      </c>
      <c r="E20" s="5" t="s">
        <v>25</v>
      </c>
    </row>
    <row r="21" spans="1:5" s="19" customFormat="1" x14ac:dyDescent="0.25">
      <c r="A21" s="32" t="s">
        <v>13</v>
      </c>
      <c r="B21" s="33"/>
      <c r="C21" s="34"/>
      <c r="D21" s="20">
        <f>D19+D20</f>
        <v>40.58</v>
      </c>
      <c r="E21" s="18"/>
    </row>
    <row r="22" spans="1:5" s="19" customFormat="1" x14ac:dyDescent="0.25">
      <c r="A22" s="15" t="s">
        <v>50</v>
      </c>
      <c r="B22" s="13">
        <v>36318234716</v>
      </c>
      <c r="C22" s="13" t="s">
        <v>42</v>
      </c>
      <c r="D22" s="13">
        <v>19.71</v>
      </c>
      <c r="E22" s="14" t="s">
        <v>35</v>
      </c>
    </row>
    <row r="23" spans="1:5" s="19" customFormat="1" x14ac:dyDescent="0.25">
      <c r="A23" s="32" t="s">
        <v>13</v>
      </c>
      <c r="B23" s="33"/>
      <c r="C23" s="34"/>
      <c r="D23" s="17">
        <f>D22</f>
        <v>19.71</v>
      </c>
      <c r="E23" s="18"/>
    </row>
    <row r="24" spans="1:5" s="19" customFormat="1" x14ac:dyDescent="0.25">
      <c r="A24" s="15" t="s">
        <v>36</v>
      </c>
      <c r="B24" s="13">
        <v>85821130368</v>
      </c>
      <c r="C24" s="13" t="s">
        <v>14</v>
      </c>
      <c r="D24" s="16">
        <v>1.66</v>
      </c>
      <c r="E24" s="14" t="s">
        <v>11</v>
      </c>
    </row>
    <row r="25" spans="1:5" s="19" customFormat="1" x14ac:dyDescent="0.25">
      <c r="A25" s="32" t="s">
        <v>13</v>
      </c>
      <c r="B25" s="33"/>
      <c r="C25" s="34"/>
      <c r="D25" s="20">
        <f>D24</f>
        <v>1.66</v>
      </c>
      <c r="E25" s="27"/>
    </row>
    <row r="26" spans="1:5" s="19" customFormat="1" x14ac:dyDescent="0.25">
      <c r="A26" s="15" t="s">
        <v>32</v>
      </c>
      <c r="B26" s="13">
        <v>43965974818</v>
      </c>
      <c r="C26" s="13" t="s">
        <v>14</v>
      </c>
      <c r="D26" s="16">
        <v>51.24</v>
      </c>
      <c r="E26" s="14" t="s">
        <v>33</v>
      </c>
    </row>
    <row r="27" spans="1:5" s="19" customFormat="1" x14ac:dyDescent="0.25">
      <c r="A27" s="32" t="s">
        <v>13</v>
      </c>
      <c r="B27" s="33"/>
      <c r="C27" s="34"/>
      <c r="D27" s="20">
        <f>D26</f>
        <v>51.24</v>
      </c>
      <c r="E27" s="18"/>
    </row>
    <row r="28" spans="1:5" s="19" customFormat="1" x14ac:dyDescent="0.25">
      <c r="A28" s="15" t="s">
        <v>38</v>
      </c>
      <c r="B28" s="13">
        <v>68419124305</v>
      </c>
      <c r="C28" s="13" t="s">
        <v>14</v>
      </c>
      <c r="D28" s="13">
        <v>21.24</v>
      </c>
      <c r="E28" s="14" t="s">
        <v>39</v>
      </c>
    </row>
    <row r="29" spans="1:5" s="19" customFormat="1" x14ac:dyDescent="0.25">
      <c r="A29" s="32" t="s">
        <v>13</v>
      </c>
      <c r="B29" s="33"/>
      <c r="C29" s="34"/>
      <c r="D29" s="17">
        <f>D28</f>
        <v>21.24</v>
      </c>
      <c r="E29" s="18"/>
    </row>
    <row r="30" spans="1:5" x14ac:dyDescent="0.25">
      <c r="A30" s="15" t="s">
        <v>18</v>
      </c>
      <c r="B30" s="13">
        <v>81793146560</v>
      </c>
      <c r="C30" s="13" t="s">
        <v>14</v>
      </c>
      <c r="D30" s="13">
        <v>58.78</v>
      </c>
      <c r="E30" s="14" t="s">
        <v>21</v>
      </c>
    </row>
    <row r="31" spans="1:5" x14ac:dyDescent="0.25">
      <c r="A31" s="32" t="s">
        <v>13</v>
      </c>
      <c r="B31" s="33"/>
      <c r="C31" s="34"/>
      <c r="D31" s="20">
        <f>D30</f>
        <v>58.78</v>
      </c>
      <c r="E31" s="27"/>
    </row>
    <row r="32" spans="1:5" x14ac:dyDescent="0.25">
      <c r="A32" s="15" t="s">
        <v>40</v>
      </c>
      <c r="B32" s="13">
        <v>93571946376</v>
      </c>
      <c r="C32" s="13" t="s">
        <v>14</v>
      </c>
      <c r="D32" s="16">
        <v>25.62</v>
      </c>
      <c r="E32" s="14" t="s">
        <v>22</v>
      </c>
    </row>
    <row r="33" spans="1:5" x14ac:dyDescent="0.25">
      <c r="A33" s="32" t="s">
        <v>13</v>
      </c>
      <c r="B33" s="33"/>
      <c r="C33" s="34"/>
      <c r="D33" s="20">
        <f>D32</f>
        <v>25.62</v>
      </c>
      <c r="E33" s="18"/>
    </row>
    <row r="34" spans="1:5" x14ac:dyDescent="0.25">
      <c r="A34" s="5" t="s">
        <v>29</v>
      </c>
      <c r="B34" s="8">
        <v>79182010236</v>
      </c>
      <c r="C34" s="6" t="s">
        <v>30</v>
      </c>
      <c r="D34" s="16">
        <v>23.46</v>
      </c>
      <c r="E34" s="5" t="s">
        <v>31</v>
      </c>
    </row>
    <row r="35" spans="1:5" x14ac:dyDescent="0.25">
      <c r="A35" s="32" t="s">
        <v>13</v>
      </c>
      <c r="B35" s="33"/>
      <c r="C35" s="34"/>
      <c r="D35" s="20">
        <f>D34</f>
        <v>23.46</v>
      </c>
      <c r="E35" s="18"/>
    </row>
    <row r="36" spans="1:5" x14ac:dyDescent="0.25">
      <c r="A36" s="5" t="s">
        <v>17</v>
      </c>
      <c r="B36" s="7"/>
      <c r="C36" s="6"/>
      <c r="D36" s="6">
        <v>198.18</v>
      </c>
      <c r="E36" s="5" t="s">
        <v>12</v>
      </c>
    </row>
    <row r="37" spans="1:5" x14ac:dyDescent="0.25">
      <c r="A37" s="32" t="s">
        <v>13</v>
      </c>
      <c r="B37" s="33"/>
      <c r="C37" s="34"/>
      <c r="D37" s="20">
        <f>D36</f>
        <v>198.18</v>
      </c>
      <c r="E37" s="18"/>
    </row>
    <row r="38" spans="1:5" x14ac:dyDescent="0.25">
      <c r="A38" s="23" t="s">
        <v>23</v>
      </c>
      <c r="B38" s="26"/>
      <c r="C38" s="21"/>
      <c r="D38" s="22">
        <v>500</v>
      </c>
      <c r="E38" s="5" t="s">
        <v>12</v>
      </c>
    </row>
    <row r="39" spans="1:5" x14ac:dyDescent="0.25">
      <c r="A39" s="32" t="s">
        <v>13</v>
      </c>
      <c r="B39" s="33"/>
      <c r="C39" s="34"/>
      <c r="D39" s="20">
        <f>D38</f>
        <v>500</v>
      </c>
      <c r="E39" s="27"/>
    </row>
    <row r="40" spans="1:5" x14ac:dyDescent="0.25">
      <c r="A40" s="15" t="s">
        <v>51</v>
      </c>
      <c r="B40" s="13"/>
      <c r="C40" s="13"/>
      <c r="D40" s="16">
        <v>45.5</v>
      </c>
      <c r="E40" s="42" t="s">
        <v>35</v>
      </c>
    </row>
    <row r="41" spans="1:5" x14ac:dyDescent="0.25">
      <c r="A41" s="32" t="s">
        <v>13</v>
      </c>
      <c r="B41" s="33"/>
      <c r="C41" s="34"/>
      <c r="D41" s="44">
        <f>D40</f>
        <v>45.5</v>
      </c>
      <c r="E41" s="29"/>
    </row>
    <row r="42" spans="1:5" x14ac:dyDescent="0.25">
      <c r="A42" s="15" t="s">
        <v>46</v>
      </c>
      <c r="B42" s="13">
        <v>57010186553</v>
      </c>
      <c r="C42" s="13" t="s">
        <v>14</v>
      </c>
      <c r="D42" s="16">
        <v>320.42</v>
      </c>
      <c r="E42" s="42" t="s">
        <v>35</v>
      </c>
    </row>
    <row r="43" spans="1:5" x14ac:dyDescent="0.25">
      <c r="A43" s="32" t="s">
        <v>13</v>
      </c>
      <c r="B43" s="33"/>
      <c r="C43" s="33"/>
      <c r="D43" s="20">
        <f>D42</f>
        <v>320.42</v>
      </c>
      <c r="E43" s="43"/>
    </row>
    <row r="44" spans="1:5" x14ac:dyDescent="0.25">
      <c r="A44" s="5" t="s">
        <v>9</v>
      </c>
      <c r="B44" s="8">
        <v>52508873833</v>
      </c>
      <c r="C44" s="6" t="s">
        <v>10</v>
      </c>
      <c r="D44" s="16">
        <v>29.29</v>
      </c>
      <c r="E44" s="9" t="s">
        <v>11</v>
      </c>
    </row>
    <row r="45" spans="1:5" x14ac:dyDescent="0.25">
      <c r="A45" s="32" t="s">
        <v>13</v>
      </c>
      <c r="B45" s="33"/>
      <c r="C45" s="34"/>
      <c r="D45" s="20">
        <f>D44</f>
        <v>29.29</v>
      </c>
      <c r="E45" s="28"/>
    </row>
    <row r="46" spans="1:5" x14ac:dyDescent="0.25">
      <c r="A46" s="5" t="s">
        <v>52</v>
      </c>
      <c r="B46" s="8"/>
      <c r="C46" s="6"/>
      <c r="D46" s="7">
        <v>52.84</v>
      </c>
      <c r="E46" s="14" t="s">
        <v>26</v>
      </c>
    </row>
    <row r="47" spans="1:5" x14ac:dyDescent="0.25">
      <c r="A47" s="32" t="s">
        <v>13</v>
      </c>
      <c r="B47" s="33"/>
      <c r="C47" s="34"/>
      <c r="D47" s="45">
        <f>D46</f>
        <v>52.84</v>
      </c>
      <c r="E47" s="29"/>
    </row>
    <row r="48" spans="1:5" x14ac:dyDescent="0.25">
      <c r="A48" s="5" t="s">
        <v>47</v>
      </c>
      <c r="B48" s="8">
        <v>43192548848</v>
      </c>
      <c r="C48" s="6" t="s">
        <v>14</v>
      </c>
      <c r="D48" s="7">
        <v>121.6</v>
      </c>
      <c r="E48" s="14" t="s">
        <v>35</v>
      </c>
    </row>
    <row r="49" spans="1:5" x14ac:dyDescent="0.25">
      <c r="A49" s="32" t="s">
        <v>13</v>
      </c>
      <c r="B49" s="33"/>
      <c r="C49" s="34"/>
      <c r="D49" s="45">
        <f>D48</f>
        <v>121.6</v>
      </c>
      <c r="E49" s="29"/>
    </row>
    <row r="50" spans="1:5" x14ac:dyDescent="0.25">
      <c r="A50" s="15" t="s">
        <v>20</v>
      </c>
      <c r="B50" s="13">
        <v>84938865556</v>
      </c>
      <c r="C50" s="13" t="s">
        <v>10</v>
      </c>
      <c r="D50" s="16">
        <v>88</v>
      </c>
      <c r="E50" s="14" t="s">
        <v>22</v>
      </c>
    </row>
    <row r="51" spans="1:5" x14ac:dyDescent="0.25">
      <c r="A51" s="32" t="s">
        <v>13</v>
      </c>
      <c r="B51" s="33"/>
      <c r="C51" s="34"/>
      <c r="D51" s="20">
        <f>D50</f>
        <v>88</v>
      </c>
      <c r="E51" s="28"/>
    </row>
    <row r="52" spans="1:5" x14ac:dyDescent="0.25">
      <c r="A52" s="15" t="s">
        <v>27</v>
      </c>
      <c r="B52" s="13">
        <v>21270210680</v>
      </c>
      <c r="C52" s="13" t="s">
        <v>10</v>
      </c>
      <c r="D52" s="16">
        <v>47.45</v>
      </c>
      <c r="E52" s="14" t="s">
        <v>26</v>
      </c>
    </row>
    <row r="53" spans="1:5" x14ac:dyDescent="0.25">
      <c r="A53" s="32" t="s">
        <v>13</v>
      </c>
      <c r="B53" s="33"/>
      <c r="C53" s="34"/>
      <c r="D53" s="20">
        <f>D52</f>
        <v>47.45</v>
      </c>
      <c r="E53" s="29"/>
    </row>
    <row r="54" spans="1:5" x14ac:dyDescent="0.25">
      <c r="A54" s="14" t="s">
        <v>48</v>
      </c>
      <c r="B54" s="13">
        <v>97047707697</v>
      </c>
      <c r="C54" s="13" t="s">
        <v>49</v>
      </c>
      <c r="D54" s="16">
        <v>30</v>
      </c>
      <c r="E54" s="14" t="s">
        <v>35</v>
      </c>
    </row>
    <row r="55" spans="1:5" x14ac:dyDescent="0.25">
      <c r="A55" s="32" t="s">
        <v>13</v>
      </c>
      <c r="B55" s="33"/>
      <c r="C55" s="34"/>
      <c r="D55" s="20">
        <f>D54</f>
        <v>30</v>
      </c>
      <c r="E55" s="18"/>
    </row>
    <row r="56" spans="1:5" x14ac:dyDescent="0.25">
      <c r="A56" s="15" t="s">
        <v>41</v>
      </c>
      <c r="B56" s="13">
        <v>35632925066</v>
      </c>
      <c r="C56" s="13" t="s">
        <v>14</v>
      </c>
      <c r="D56" s="13">
        <v>613.26</v>
      </c>
      <c r="E56" s="14" t="s">
        <v>35</v>
      </c>
    </row>
    <row r="57" spans="1:5" x14ac:dyDescent="0.25">
      <c r="A57" s="32" t="s">
        <v>13</v>
      </c>
      <c r="B57" s="33"/>
      <c r="C57" s="34"/>
      <c r="D57" s="20">
        <f>D56</f>
        <v>613.26</v>
      </c>
      <c r="E57" s="18"/>
    </row>
    <row r="58" spans="1:5" x14ac:dyDescent="0.25">
      <c r="A58" s="15" t="s">
        <v>37</v>
      </c>
      <c r="B58" s="13">
        <v>22361751585</v>
      </c>
      <c r="C58" s="13" t="s">
        <v>14</v>
      </c>
      <c r="D58" s="16">
        <v>63.44</v>
      </c>
      <c r="E58" s="14" t="s">
        <v>22</v>
      </c>
    </row>
    <row r="59" spans="1:5" x14ac:dyDescent="0.25">
      <c r="A59" s="33" t="s">
        <v>13</v>
      </c>
      <c r="B59" s="33"/>
      <c r="C59" s="33"/>
      <c r="D59" s="20">
        <f>D58</f>
        <v>63.44</v>
      </c>
      <c r="E59" s="18"/>
    </row>
    <row r="60" spans="1:5" x14ac:dyDescent="0.25">
      <c r="A60" s="5" t="s">
        <v>34</v>
      </c>
      <c r="B60" s="8">
        <v>45854645558</v>
      </c>
      <c r="C60" s="6" t="s">
        <v>30</v>
      </c>
      <c r="D60" s="13">
        <v>7.66</v>
      </c>
      <c r="E60" s="5" t="s">
        <v>31</v>
      </c>
    </row>
    <row r="61" spans="1:5" x14ac:dyDescent="0.25">
      <c r="A61" s="33" t="s">
        <v>13</v>
      </c>
      <c r="B61" s="33"/>
      <c r="C61" s="33"/>
      <c r="D61" s="20">
        <f>D60</f>
        <v>7.66</v>
      </c>
      <c r="E61" s="18"/>
    </row>
    <row r="62" spans="1:5" x14ac:dyDescent="0.25">
      <c r="A62" s="5"/>
      <c r="B62" s="7"/>
      <c r="C62" s="6"/>
      <c r="D62" s="6">
        <v>4550.9799999999996</v>
      </c>
      <c r="E62" s="5" t="s">
        <v>15</v>
      </c>
    </row>
    <row r="63" spans="1:5" x14ac:dyDescent="0.25">
      <c r="A63" s="33" t="s">
        <v>13</v>
      </c>
      <c r="B63" s="33"/>
      <c r="C63" s="34"/>
      <c r="D63" s="17">
        <f>D62</f>
        <v>4550.9799999999996</v>
      </c>
      <c r="E63" s="27"/>
    </row>
    <row r="64" spans="1:5" x14ac:dyDescent="0.25">
      <c r="A64" s="5"/>
      <c r="B64" s="7"/>
      <c r="C64" s="6"/>
      <c r="D64" s="7">
        <v>300</v>
      </c>
      <c r="E64" s="5" t="s">
        <v>45</v>
      </c>
    </row>
    <row r="65" spans="1:5" x14ac:dyDescent="0.25">
      <c r="A65" s="30"/>
      <c r="B65" s="30"/>
      <c r="C65" s="31"/>
      <c r="D65" s="20">
        <f>D64</f>
        <v>300</v>
      </c>
      <c r="E65" s="27"/>
    </row>
    <row r="66" spans="1:5" x14ac:dyDescent="0.25">
      <c r="A66" s="5"/>
      <c r="B66" s="6"/>
      <c r="C66" s="6"/>
      <c r="D66" s="6">
        <v>750.91</v>
      </c>
      <c r="E66" s="5" t="s">
        <v>16</v>
      </c>
    </row>
    <row r="67" spans="1:5" x14ac:dyDescent="0.25">
      <c r="A67" s="38" t="s">
        <v>13</v>
      </c>
      <c r="B67" s="38"/>
      <c r="C67" s="38"/>
      <c r="D67" s="17">
        <f>D66</f>
        <v>750.91</v>
      </c>
      <c r="E67" s="18"/>
    </row>
    <row r="68" spans="1:5" ht="15.75" x14ac:dyDescent="0.25">
      <c r="A68" s="35" t="s">
        <v>44</v>
      </c>
      <c r="B68" s="36"/>
      <c r="C68" s="37"/>
      <c r="D68" s="25">
        <f>D18+D21+D23+D25+D27+D29+D31+D33+D35+D37+D39+D41+D43+D45+D47+D49+D51+D53+D55+D57+D59+D61+D63+D65+D67</f>
        <v>8010.57</v>
      </c>
      <c r="E68" s="24"/>
    </row>
    <row r="69" spans="1:5" x14ac:dyDescent="0.25">
      <c r="B69" s="1"/>
      <c r="C69" s="1"/>
    </row>
    <row r="70" spans="1:5" x14ac:dyDescent="0.25">
      <c r="B70" s="1"/>
      <c r="C70" s="1"/>
    </row>
    <row r="71" spans="1:5" x14ac:dyDescent="0.25">
      <c r="B71" s="1"/>
      <c r="C71" s="1"/>
    </row>
    <row r="72" spans="1:5" x14ac:dyDescent="0.25">
      <c r="B72" s="1"/>
      <c r="C72" s="1"/>
    </row>
    <row r="73" spans="1:5" x14ac:dyDescent="0.25">
      <c r="B73" s="1"/>
      <c r="C73" s="1"/>
    </row>
    <row r="74" spans="1:5" x14ac:dyDescent="0.25">
      <c r="B74" s="1"/>
      <c r="C74" s="1"/>
    </row>
    <row r="75" spans="1:5" x14ac:dyDescent="0.25">
      <c r="B75" s="1"/>
      <c r="C75" s="1"/>
    </row>
    <row r="76" spans="1:5" x14ac:dyDescent="0.25">
      <c r="B76" s="1"/>
      <c r="C76" s="1"/>
    </row>
    <row r="77" spans="1:5" x14ac:dyDescent="0.25">
      <c r="B77" s="1"/>
      <c r="C77" s="1"/>
    </row>
    <row r="78" spans="1:5" x14ac:dyDescent="0.25">
      <c r="B78" s="1"/>
      <c r="C78" s="1"/>
    </row>
    <row r="79" spans="1:5" x14ac:dyDescent="0.25">
      <c r="B79" s="1"/>
      <c r="C79" s="1"/>
    </row>
    <row r="80" spans="1:5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</sheetData>
  <mergeCells count="27">
    <mergeCell ref="A18:C18"/>
    <mergeCell ref="A31:C31"/>
    <mergeCell ref="A7:E11"/>
    <mergeCell ref="A14:E14"/>
    <mergeCell ref="A21:C21"/>
    <mergeCell ref="A23:C23"/>
    <mergeCell ref="A68:C68"/>
    <mergeCell ref="A37:C37"/>
    <mergeCell ref="A67:C67"/>
    <mergeCell ref="A63:C63"/>
    <mergeCell ref="A39:C39"/>
    <mergeCell ref="A45:C45"/>
    <mergeCell ref="A61:C61"/>
    <mergeCell ref="A55:C55"/>
    <mergeCell ref="A41:C41"/>
    <mergeCell ref="A43:C43"/>
    <mergeCell ref="A35:C35"/>
    <mergeCell ref="A27:C27"/>
    <mergeCell ref="A25:C25"/>
    <mergeCell ref="A59:C59"/>
    <mergeCell ref="A29:C29"/>
    <mergeCell ref="A33:C33"/>
    <mergeCell ref="A51:C51"/>
    <mergeCell ref="A53:C53"/>
    <mergeCell ref="A57:C57"/>
    <mergeCell ref="A49:C49"/>
    <mergeCell ref="A47:C47"/>
  </mergeCell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PC</cp:lastModifiedBy>
  <cp:lastPrinted>2025-01-27T15:26:03Z</cp:lastPrinted>
  <dcterms:created xsi:type="dcterms:W3CDTF">2024-02-16T14:06:59Z</dcterms:created>
  <dcterms:modified xsi:type="dcterms:W3CDTF">2025-08-06T17:40:32Z</dcterms:modified>
</cp:coreProperties>
</file>